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8_{72E28906-702C-4895-897D-96F7893ADC21}" xr6:coauthVersionLast="47" xr6:coauthVersionMax="47" xr10:uidLastSave="{00000000-0000-0000-0000-000000000000}"/>
  <bookViews>
    <workbookView xWindow="780" yWindow="780" windowWidth="26085" windowHeight="15060" xr2:uid="{00000000-000D-0000-FFFF-FFFF00000000}"/>
  </bookViews>
  <sheets>
    <sheet name="Budget Summary" sheetId="1" r:id="rId1"/>
    <sheet name="Tournament Report" sheetId="4" r:id="rId2"/>
    <sheet name="Raffle Baskets" sheetId="2" r:id="rId3"/>
    <sheet name="Silent Auction" sheetId="3" r:id="rId4"/>
    <sheet name="Team Funds Trackin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5" l="1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15" i="5"/>
  <c r="N40" i="5"/>
  <c r="O40" i="5"/>
  <c r="C40" i="5"/>
  <c r="D40" i="5"/>
  <c r="E40" i="5"/>
  <c r="F40" i="5"/>
  <c r="G40" i="5"/>
  <c r="H40" i="5"/>
  <c r="I40" i="5"/>
  <c r="J40" i="5"/>
  <c r="K40" i="5"/>
  <c r="L40" i="5"/>
  <c r="M40" i="5"/>
  <c r="B40" i="5"/>
  <c r="B21" i="4"/>
  <c r="B24" i="4" s="1"/>
  <c r="B28" i="4" s="1"/>
  <c r="B11" i="4"/>
  <c r="B27" i="4" s="1"/>
  <c r="C18" i="3"/>
  <c r="D18" i="3"/>
  <c r="B22" i="4" s="1"/>
  <c r="C18" i="2"/>
  <c r="D18" i="2"/>
  <c r="P40" i="5" l="1"/>
  <c r="B9" i="1"/>
  <c r="B12" i="1" s="1"/>
  <c r="B27" i="1"/>
  <c r="B29" i="4"/>
  <c r="B28" i="1" s="1"/>
  <c r="B30" i="1" l="1"/>
  <c r="B33" i="1" l="1"/>
  <c r="B34" i="1"/>
  <c r="B35" i="1" l="1"/>
</calcChain>
</file>

<file path=xl/sharedStrings.xml><?xml version="1.0" encoding="utf-8"?>
<sst xmlns="http://schemas.openxmlformats.org/spreadsheetml/2006/main" count="110" uniqueCount="95">
  <si>
    <t>INCOME</t>
  </si>
  <si>
    <t>EXPENSE</t>
  </si>
  <si>
    <t>TOURNAMENT ENTRY FEES</t>
  </si>
  <si>
    <t>DRYLAND TRAINING</t>
  </si>
  <si>
    <t>COACHES GIFTS</t>
  </si>
  <si>
    <t>COACHING AIDS/MATERIALS</t>
  </si>
  <si>
    <t>TEAM NAME:</t>
  </si>
  <si>
    <t>FEES COLLECTED FROM PARENTS</t>
  </si>
  <si>
    <t>OTHER FUNDS COLLECTED</t>
  </si>
  <si>
    <t>BANNER TOURNAMENT FEES</t>
  </si>
  <si>
    <t>YEAR END TEAM PARTY</t>
  </si>
  <si>
    <t>PLAYER GIFTS</t>
  </si>
  <si>
    <t>MANAGER/TREASURER GIFT</t>
  </si>
  <si>
    <t xml:space="preserve">CONTINGENCY </t>
  </si>
  <si>
    <t>BANK FEES</t>
  </si>
  <si>
    <t>WVMHA TOURNAMENT REVENUES:</t>
  </si>
  <si>
    <t xml:space="preserve">  WVMHA - TOURNAMENT DONATIONS</t>
  </si>
  <si>
    <t>WVMHA TOURNAMENT EXPENSES:</t>
  </si>
  <si>
    <r>
      <t xml:space="preserve">  </t>
    </r>
    <r>
      <rPr>
        <b/>
        <sz val="11"/>
        <color theme="1"/>
        <rFont val="Calibri"/>
        <family val="2"/>
        <scheme val="minor"/>
      </rPr>
      <t>MEDALS AND TROPHIES</t>
    </r>
  </si>
  <si>
    <r>
      <t xml:space="preserve">  </t>
    </r>
    <r>
      <rPr>
        <b/>
        <sz val="11"/>
        <color theme="1"/>
        <rFont val="Calibri"/>
        <family val="2"/>
        <scheme val="minor"/>
      </rPr>
      <t>HEART AND HUSSEL/PLAYER OF THE GAME AWARD</t>
    </r>
  </si>
  <si>
    <r>
      <t xml:space="preserve">  </t>
    </r>
    <r>
      <rPr>
        <b/>
        <sz val="11"/>
        <color theme="1"/>
        <rFont val="Calibri"/>
        <family val="2"/>
        <scheme val="minor"/>
      </rPr>
      <t>PLAYER GIFTS</t>
    </r>
  </si>
  <si>
    <r>
      <t xml:space="preserve">  </t>
    </r>
    <r>
      <rPr>
        <b/>
        <sz val="11"/>
        <color theme="1"/>
        <rFont val="Calibri"/>
        <family val="2"/>
        <scheme val="minor"/>
      </rPr>
      <t>SNACKS</t>
    </r>
  </si>
  <si>
    <r>
      <t xml:space="preserve">  </t>
    </r>
    <r>
      <rPr>
        <b/>
        <sz val="11"/>
        <color theme="1"/>
        <rFont val="Calibri"/>
        <family val="2"/>
        <scheme val="minor"/>
      </rPr>
      <t>PRIZE TABLE SUPPLIES</t>
    </r>
  </si>
  <si>
    <t>BALANCE PAYABLE TO WVMHA</t>
  </si>
  <si>
    <t>#</t>
  </si>
  <si>
    <t>Item Detail + Donation or Purchased</t>
  </si>
  <si>
    <t>Donation Value</t>
  </si>
  <si>
    <t>$ Spent on Basket</t>
  </si>
  <si>
    <t>Basket # 1</t>
  </si>
  <si>
    <t>Basket # 2</t>
  </si>
  <si>
    <t>Basket # 3</t>
  </si>
  <si>
    <t>Basket # 4</t>
  </si>
  <si>
    <t>Basket # 5</t>
  </si>
  <si>
    <t>Basket # 6</t>
  </si>
  <si>
    <t>Basket # 7</t>
  </si>
  <si>
    <t>Basket # 8</t>
  </si>
  <si>
    <t>Basket # 9</t>
  </si>
  <si>
    <t>Basket # 10</t>
  </si>
  <si>
    <t>Basket # 11</t>
  </si>
  <si>
    <t>Basket # 12</t>
  </si>
  <si>
    <t>Total Expense</t>
  </si>
  <si>
    <t>WVMHA TEAM BUDGET REPORT</t>
  </si>
  <si>
    <t>WVMHA RAFFLE BASKET REPORT</t>
  </si>
  <si>
    <t>Silent Auction # 1</t>
  </si>
  <si>
    <t>Silent Auction # 2</t>
  </si>
  <si>
    <t>Silent Auction # 3</t>
  </si>
  <si>
    <t>Silent Auction # 4</t>
  </si>
  <si>
    <t>Silent Auction # 5</t>
  </si>
  <si>
    <t>Silent Auction # 6</t>
  </si>
  <si>
    <t>Silent Auction # 7</t>
  </si>
  <si>
    <t>Silent Auction # 8</t>
  </si>
  <si>
    <t>Silent Auction # 9</t>
  </si>
  <si>
    <t>Silent Auction # 10</t>
  </si>
  <si>
    <t>Silent Auction # 11</t>
  </si>
  <si>
    <t>Silent Auction # 12</t>
  </si>
  <si>
    <t>$ Spent</t>
  </si>
  <si>
    <r>
      <t xml:space="preserve">  </t>
    </r>
    <r>
      <rPr>
        <b/>
        <sz val="11"/>
        <color theme="1"/>
        <rFont val="Calibri"/>
        <family val="2"/>
        <scheme val="minor"/>
      </rPr>
      <t>RAFFLE BASKETS PURCHASED</t>
    </r>
    <r>
      <rPr>
        <sz val="11"/>
        <color theme="1"/>
        <rFont val="Calibri"/>
        <family val="2"/>
        <scheme val="minor"/>
      </rPr>
      <t xml:space="preserve"> (Auto fill w/Raffle Basket Tab)</t>
    </r>
  </si>
  <si>
    <r>
      <t xml:space="preserve">  </t>
    </r>
    <r>
      <rPr>
        <b/>
        <sz val="11"/>
        <color theme="1"/>
        <rFont val="Calibri"/>
        <family val="2"/>
        <scheme val="minor"/>
      </rPr>
      <t>SILENT AUCTION ITEMS PURCHASED</t>
    </r>
    <r>
      <rPr>
        <sz val="11"/>
        <color theme="1"/>
        <rFont val="Calibri"/>
        <family val="2"/>
        <scheme val="minor"/>
      </rPr>
      <t xml:space="preserve"> (Auto Fill w/Silent Auction Tab)</t>
    </r>
  </si>
  <si>
    <t>TOTAL (A)</t>
  </si>
  <si>
    <t>TOTAL (B)</t>
  </si>
  <si>
    <t>TOTAL REVENUE (A)</t>
  </si>
  <si>
    <t>TOTAL EXPENSES (B)</t>
  </si>
  <si>
    <t>NET BALANCE</t>
  </si>
  <si>
    <t>WVMHA TOURNAMENT REPORT</t>
  </si>
  <si>
    <t xml:space="preserve">  WVMHA - TOURNAMENT FEES COLLECTED # OF TEAMS</t>
  </si>
  <si>
    <t>TOURNAMENT EXPENSES (Autofill from the Tournament Spreadsheet)</t>
  </si>
  <si>
    <t>TOURNAMENT PAYOUT TO WVMHA (Autofill from the Tournament Spreadsheet)</t>
  </si>
  <si>
    <t>TOURNAMENT REVENUES COLLECTED (Autofill from the Tournament Spreadsheet)</t>
  </si>
  <si>
    <t>DATE:</t>
  </si>
  <si>
    <t>WVMHA TEAM FUNDS TRACKING</t>
  </si>
  <si>
    <t>SEASON:</t>
  </si>
  <si>
    <t>PLAYER NAME:</t>
  </si>
  <si>
    <t>TOURNAMENT FEES COLLECTED</t>
  </si>
  <si>
    <t>NAME BARS</t>
  </si>
  <si>
    <t>INSTRUCTIONS:</t>
  </si>
  <si>
    <t>TOURNAMENT # 1</t>
  </si>
  <si>
    <t>TOURNAMENT # 2</t>
  </si>
  <si>
    <t>TOURNAMENT # 3</t>
  </si>
  <si>
    <t>TOURNAMENT # 4</t>
  </si>
  <si>
    <t>TOURNAMENT # 5</t>
  </si>
  <si>
    <t>TOURNAMENT # 6</t>
  </si>
  <si>
    <t>TOURNAMENT # 7</t>
  </si>
  <si>
    <t>TOTALS</t>
  </si>
  <si>
    <t>YEAR END PARTY</t>
  </si>
  <si>
    <t>PLAYER YEAR END GIFT</t>
  </si>
  <si>
    <t>CONTINGENCY</t>
  </si>
  <si>
    <t>EXPENSES PAID OUT</t>
  </si>
  <si>
    <t>REVENUE</t>
  </si>
  <si>
    <t>2. Fill in the amount collected for each player in the 'Tournament Fees Collected' Column</t>
  </si>
  <si>
    <t>4. Coaches Gifts, Player Gifts, Yearend Party, Contingency and Bank fees should be split evenly amongst all the players.</t>
  </si>
  <si>
    <t>PLAYER TOTALS</t>
  </si>
  <si>
    <t>5. At the end of the season confirm all revenue and expense amounts are correct.</t>
  </si>
  <si>
    <t>6. After the budget has been approved by the WVMHA Treasurer then proceed with parent refunds based off the end totals in Column 'P'</t>
  </si>
  <si>
    <t>1. Fill in all the player names in column 'A'</t>
  </si>
  <si>
    <t>3. As expenses are incurred divide the total cost by the number of players that either requested a name bar or attended the tournament. Enter the divided amount in the row of each player that incurred the cost. Confirm the bottom total equals the total expense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</si>
</sst>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Arial Black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164" fontId="0" fillId="5" borderId="4" xfId="0" applyNumberFormat="1" applyFill="1" applyBorder="1" applyAlignment="1">
      <alignment horizontal="right"/>
    </xf>
    <xf numFmtId="0" fontId="2" fillId="0" borderId="6" xfId="0" applyFont="1" applyBorder="1"/>
    <xf numFmtId="0" fontId="2" fillId="0" borderId="6" xfId="0" applyFont="1" applyBorder="1" applyAlignment="1">
      <alignment horizontal="right" wrapText="1"/>
    </xf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right"/>
    </xf>
    <xf numFmtId="0" fontId="2" fillId="6" borderId="9" xfId="0" applyFont="1" applyFill="1" applyBorder="1"/>
    <xf numFmtId="0" fontId="2" fillId="6" borderId="0" xfId="0" applyFont="1" applyFill="1"/>
    <xf numFmtId="0" fontId="2" fillId="6" borderId="0" xfId="0" applyFont="1" applyFill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164" fontId="0" fillId="0" borderId="5" xfId="0" applyNumberFormat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2" borderId="11" xfId="0" applyFill="1" applyBorder="1" applyAlignment="1">
      <alignment horizontal="left"/>
    </xf>
    <xf numFmtId="164" fontId="0" fillId="2" borderId="11" xfId="0" applyNumberForma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0" xfId="0" applyAlignment="1">
      <alignment wrapText="1"/>
    </xf>
    <xf numFmtId="0" fontId="4" fillId="3" borderId="12" xfId="0" applyFont="1" applyFill="1" applyBorder="1"/>
    <xf numFmtId="0" fontId="4" fillId="3" borderId="0" xfId="0" applyFont="1" applyFill="1"/>
    <xf numFmtId="0" fontId="4" fillId="0" borderId="0" xfId="0" applyFont="1"/>
    <xf numFmtId="0" fontId="0" fillId="0" borderId="13" xfId="0" applyBorder="1" applyAlignment="1">
      <alignment horizontal="center" wrapText="1"/>
    </xf>
    <xf numFmtId="0" fontId="0" fillId="5" borderId="13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0" xfId="0" applyFont="1"/>
    <xf numFmtId="0" fontId="3" fillId="4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5"/>
  <sheetViews>
    <sheetView tabSelected="1" zoomScaleNormal="100" workbookViewId="0">
      <selection activeCell="B13" sqref="B13"/>
    </sheetView>
  </sheetViews>
  <sheetFormatPr defaultRowHeight="15" x14ac:dyDescent="0.25"/>
  <cols>
    <col min="1" max="1" width="70.140625" customWidth="1"/>
    <col min="2" max="2" width="18.85546875" customWidth="1"/>
  </cols>
  <sheetData>
    <row r="1" spans="1:2" ht="14.45" customHeight="1" x14ac:dyDescent="0.25">
      <c r="A1" s="48" t="s">
        <v>41</v>
      </c>
      <c r="B1" s="48"/>
    </row>
    <row r="2" spans="1:2" ht="14.45" customHeight="1" x14ac:dyDescent="0.25">
      <c r="A2" s="48"/>
      <c r="B2" s="48"/>
    </row>
    <row r="4" spans="1:2" ht="21" x14ac:dyDescent="0.35">
      <c r="A4" s="49" t="s">
        <v>6</v>
      </c>
      <c r="B4" s="49"/>
    </row>
    <row r="5" spans="1:2" ht="27" x14ac:dyDescent="0.5">
      <c r="A5" s="50" t="s">
        <v>0</v>
      </c>
      <c r="B5" s="50"/>
    </row>
    <row r="6" spans="1:2" ht="15.75" x14ac:dyDescent="0.25">
      <c r="A6" s="31" t="s">
        <v>7</v>
      </c>
      <c r="B6" s="21"/>
    </row>
    <row r="7" spans="1:2" x14ac:dyDescent="0.25">
      <c r="A7" s="29" t="s">
        <v>8</v>
      </c>
      <c r="B7" s="21"/>
    </row>
    <row r="8" spans="1:2" x14ac:dyDescent="0.25">
      <c r="A8" s="29"/>
      <c r="B8" s="21"/>
    </row>
    <row r="9" spans="1:2" x14ac:dyDescent="0.25">
      <c r="A9" s="29" t="s">
        <v>67</v>
      </c>
      <c r="B9" s="21">
        <f>'Tournament Report'!B11</f>
        <v>0</v>
      </c>
    </row>
    <row r="10" spans="1:2" x14ac:dyDescent="0.25">
      <c r="A10" s="29"/>
      <c r="B10" s="21"/>
    </row>
    <row r="11" spans="1:2" x14ac:dyDescent="0.25">
      <c r="A11" s="30"/>
      <c r="B11" s="21"/>
    </row>
    <row r="12" spans="1:2" ht="15.75" thickBot="1" x14ac:dyDescent="0.3">
      <c r="A12" s="27" t="s">
        <v>58</v>
      </c>
      <c r="B12" s="28">
        <f>SUM(B6:B11)</f>
        <v>0</v>
      </c>
    </row>
    <row r="15" spans="1:2" ht="27" x14ac:dyDescent="0.5">
      <c r="A15" s="50" t="s">
        <v>1</v>
      </c>
      <c r="B15" s="50"/>
    </row>
    <row r="16" spans="1:2" x14ac:dyDescent="0.25">
      <c r="A16" s="29" t="s">
        <v>2</v>
      </c>
      <c r="B16" s="21"/>
    </row>
    <row r="17" spans="1:2" x14ac:dyDescent="0.25">
      <c r="A17" s="29" t="s">
        <v>9</v>
      </c>
      <c r="B17" s="21"/>
    </row>
    <row r="18" spans="1:2" x14ac:dyDescent="0.25">
      <c r="A18" s="29" t="s">
        <v>3</v>
      </c>
      <c r="B18" s="21"/>
    </row>
    <row r="19" spans="1:2" x14ac:dyDescent="0.25">
      <c r="A19" s="29" t="s">
        <v>10</v>
      </c>
      <c r="B19" s="21"/>
    </row>
    <row r="20" spans="1:2" x14ac:dyDescent="0.25">
      <c r="A20" s="29" t="s">
        <v>11</v>
      </c>
      <c r="B20" s="21"/>
    </row>
    <row r="21" spans="1:2" x14ac:dyDescent="0.25">
      <c r="A21" s="29" t="s">
        <v>4</v>
      </c>
      <c r="B21" s="21"/>
    </row>
    <row r="22" spans="1:2" x14ac:dyDescent="0.25">
      <c r="A22" s="29" t="s">
        <v>12</v>
      </c>
      <c r="B22" s="21"/>
    </row>
    <row r="23" spans="1:2" x14ac:dyDescent="0.25">
      <c r="A23" s="29" t="s">
        <v>13</v>
      </c>
      <c r="B23" s="21"/>
    </row>
    <row r="24" spans="1:2" x14ac:dyDescent="0.25">
      <c r="A24" s="29" t="s">
        <v>5</v>
      </c>
      <c r="B24" s="21"/>
    </row>
    <row r="25" spans="1:2" x14ac:dyDescent="0.25">
      <c r="A25" s="29" t="s">
        <v>14</v>
      </c>
      <c r="B25" s="21"/>
    </row>
    <row r="26" spans="1:2" x14ac:dyDescent="0.25">
      <c r="A26" s="29"/>
      <c r="B26" s="21"/>
    </row>
    <row r="27" spans="1:2" x14ac:dyDescent="0.25">
      <c r="A27" s="29" t="s">
        <v>65</v>
      </c>
      <c r="B27" s="21">
        <f>'Tournament Report'!B24</f>
        <v>0</v>
      </c>
    </row>
    <row r="28" spans="1:2" x14ac:dyDescent="0.25">
      <c r="A28" s="29" t="s">
        <v>66</v>
      </c>
      <c r="B28" s="21">
        <f>'Tournament Report'!B29</f>
        <v>0</v>
      </c>
    </row>
    <row r="29" spans="1:2" x14ac:dyDescent="0.25">
      <c r="A29" s="30"/>
      <c r="B29" s="21"/>
    </row>
    <row r="30" spans="1:2" ht="15.75" thickBot="1" x14ac:dyDescent="0.3">
      <c r="A30" s="27" t="s">
        <v>59</v>
      </c>
      <c r="B30" s="28">
        <f>SUM(B16:B28)</f>
        <v>0</v>
      </c>
    </row>
    <row r="33" spans="1:2" x14ac:dyDescent="0.25">
      <c r="A33" s="25" t="s">
        <v>60</v>
      </c>
      <c r="B33" s="21">
        <f>B12</f>
        <v>0</v>
      </c>
    </row>
    <row r="34" spans="1:2" x14ac:dyDescent="0.25">
      <c r="A34" s="25" t="s">
        <v>61</v>
      </c>
      <c r="B34" s="21">
        <f>B30</f>
        <v>0</v>
      </c>
    </row>
    <row r="35" spans="1:2" x14ac:dyDescent="0.25">
      <c r="A35" s="25" t="s">
        <v>62</v>
      </c>
      <c r="B35" s="22">
        <f>B33-B34</f>
        <v>0</v>
      </c>
    </row>
  </sheetData>
  <mergeCells count="4">
    <mergeCell ref="A1:B2"/>
    <mergeCell ref="A4:B4"/>
    <mergeCell ref="A5:B5"/>
    <mergeCell ref="A15:B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8AC5-BE3D-4371-B146-171B938FC18C}">
  <dimension ref="A1:B29"/>
  <sheetViews>
    <sheetView workbookViewId="0">
      <selection activeCell="G7" sqref="G7"/>
    </sheetView>
  </sheetViews>
  <sheetFormatPr defaultRowHeight="15" x14ac:dyDescent="0.25"/>
  <cols>
    <col min="1" max="1" width="65.85546875" customWidth="1"/>
    <col min="2" max="2" width="18.85546875" customWidth="1"/>
  </cols>
  <sheetData>
    <row r="1" spans="1:2" ht="14.45" customHeight="1" x14ac:dyDescent="0.25">
      <c r="A1" s="48" t="s">
        <v>63</v>
      </c>
      <c r="B1" s="48"/>
    </row>
    <row r="2" spans="1:2" ht="14.45" customHeight="1" x14ac:dyDescent="0.25">
      <c r="A2" s="48"/>
      <c r="B2" s="48"/>
    </row>
    <row r="4" spans="1:2" ht="21" x14ac:dyDescent="0.35">
      <c r="A4" s="51" t="s">
        <v>6</v>
      </c>
      <c r="B4" s="52"/>
    </row>
    <row r="5" spans="1:2" ht="21" x14ac:dyDescent="0.35">
      <c r="A5" s="2" t="s">
        <v>68</v>
      </c>
      <c r="B5" s="3"/>
    </row>
    <row r="6" spans="1:2" ht="27" x14ac:dyDescent="0.5">
      <c r="A6" s="53" t="s">
        <v>0</v>
      </c>
      <c r="B6" s="54"/>
    </row>
    <row r="7" spans="1:2" x14ac:dyDescent="0.25">
      <c r="A7" s="6" t="s">
        <v>15</v>
      </c>
      <c r="B7" s="5"/>
    </row>
    <row r="8" spans="1:2" x14ac:dyDescent="0.25">
      <c r="A8" s="6" t="s">
        <v>64</v>
      </c>
      <c r="B8" s="5"/>
    </row>
    <row r="9" spans="1:2" x14ac:dyDescent="0.25">
      <c r="A9" s="6" t="s">
        <v>16</v>
      </c>
      <c r="B9" s="5"/>
    </row>
    <row r="10" spans="1:2" ht="15.75" thickBot="1" x14ac:dyDescent="0.3">
      <c r="A10" s="1"/>
      <c r="B10" s="8"/>
    </row>
    <row r="11" spans="1:2" ht="15.75" thickBot="1" x14ac:dyDescent="0.3">
      <c r="A11" s="24" t="s">
        <v>58</v>
      </c>
      <c r="B11" s="9">
        <f>SUM(B7:B10)</f>
        <v>0</v>
      </c>
    </row>
    <row r="14" spans="1:2" ht="27" x14ac:dyDescent="0.5">
      <c r="A14" s="53" t="s">
        <v>1</v>
      </c>
      <c r="B14" s="54"/>
    </row>
    <row r="15" spans="1:2" x14ac:dyDescent="0.25">
      <c r="A15" s="6" t="s">
        <v>17</v>
      </c>
      <c r="B15" s="7"/>
    </row>
    <row r="16" spans="1:2" x14ac:dyDescent="0.25">
      <c r="A16" s="4" t="s">
        <v>18</v>
      </c>
      <c r="B16" s="5"/>
    </row>
    <row r="17" spans="1:2" x14ac:dyDescent="0.25">
      <c r="A17" s="4" t="s">
        <v>19</v>
      </c>
      <c r="B17" s="5"/>
    </row>
    <row r="18" spans="1:2" x14ac:dyDescent="0.25">
      <c r="A18" s="4" t="s">
        <v>20</v>
      </c>
      <c r="B18" s="5"/>
    </row>
    <row r="19" spans="1:2" x14ac:dyDescent="0.25">
      <c r="A19" s="4" t="s">
        <v>21</v>
      </c>
      <c r="B19" s="5"/>
    </row>
    <row r="20" spans="1:2" x14ac:dyDescent="0.25">
      <c r="A20" s="4" t="s">
        <v>22</v>
      </c>
      <c r="B20" s="5"/>
    </row>
    <row r="21" spans="1:2" x14ac:dyDescent="0.25">
      <c r="A21" s="4" t="s">
        <v>56</v>
      </c>
      <c r="B21" s="5">
        <f>'Raffle Baskets'!D18</f>
        <v>0</v>
      </c>
    </row>
    <row r="22" spans="1:2" x14ac:dyDescent="0.25">
      <c r="A22" s="20" t="s">
        <v>57</v>
      </c>
      <c r="B22" s="8">
        <f>'Silent Auction'!D18</f>
        <v>0</v>
      </c>
    </row>
    <row r="23" spans="1:2" ht="15.75" thickBot="1" x14ac:dyDescent="0.3">
      <c r="A23" s="1"/>
      <c r="B23" s="8"/>
    </row>
    <row r="24" spans="1:2" ht="15.75" thickBot="1" x14ac:dyDescent="0.3">
      <c r="A24" s="24" t="s">
        <v>59</v>
      </c>
      <c r="B24" s="9">
        <f>SUM(B15:B21)</f>
        <v>0</v>
      </c>
    </row>
    <row r="27" spans="1:2" x14ac:dyDescent="0.25">
      <c r="A27" s="25" t="s">
        <v>60</v>
      </c>
      <c r="B27" s="21">
        <f>B11</f>
        <v>0</v>
      </c>
    </row>
    <row r="28" spans="1:2" x14ac:dyDescent="0.25">
      <c r="A28" s="25" t="s">
        <v>61</v>
      </c>
      <c r="B28" s="21">
        <f>B24</f>
        <v>0</v>
      </c>
    </row>
    <row r="29" spans="1:2" x14ac:dyDescent="0.25">
      <c r="A29" s="25" t="s">
        <v>23</v>
      </c>
      <c r="B29" s="23">
        <f>B27-B28</f>
        <v>0</v>
      </c>
    </row>
  </sheetData>
  <mergeCells count="4">
    <mergeCell ref="A1:B2"/>
    <mergeCell ref="A4:B4"/>
    <mergeCell ref="A6:B6"/>
    <mergeCell ref="A14:B1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sqref="A1:D2"/>
    </sheetView>
  </sheetViews>
  <sheetFormatPr defaultRowHeight="15" x14ac:dyDescent="0.25"/>
  <cols>
    <col min="1" max="1" width="21.7109375" customWidth="1"/>
    <col min="2" max="2" width="35.42578125" customWidth="1"/>
    <col min="3" max="3" width="14.5703125" customWidth="1"/>
    <col min="4" max="4" width="13.5703125" customWidth="1"/>
  </cols>
  <sheetData>
    <row r="1" spans="1:4" ht="14.45" customHeight="1" x14ac:dyDescent="0.25">
      <c r="A1" s="48" t="s">
        <v>42</v>
      </c>
      <c r="B1" s="48"/>
      <c r="C1" s="48"/>
      <c r="D1" s="48"/>
    </row>
    <row r="2" spans="1:4" ht="14.45" customHeight="1" x14ac:dyDescent="0.25">
      <c r="A2" s="48"/>
      <c r="B2" s="48"/>
      <c r="C2" s="48"/>
      <c r="D2" s="48"/>
    </row>
    <row r="4" spans="1:4" ht="14.45" customHeight="1" x14ac:dyDescent="0.25">
      <c r="A4" s="55"/>
      <c r="B4" s="55"/>
      <c r="C4" s="55"/>
      <c r="D4" s="55"/>
    </row>
    <row r="5" spans="1:4" ht="43.5" customHeight="1" x14ac:dyDescent="0.25">
      <c r="A5" s="10" t="s">
        <v>24</v>
      </c>
      <c r="B5" s="10" t="s">
        <v>25</v>
      </c>
      <c r="C5" s="11" t="s">
        <v>26</v>
      </c>
      <c r="D5" s="11" t="s">
        <v>27</v>
      </c>
    </row>
    <row r="6" spans="1:4" x14ac:dyDescent="0.25">
      <c r="A6" s="12" t="s">
        <v>28</v>
      </c>
      <c r="B6" s="12"/>
      <c r="C6" s="13"/>
      <c r="D6" s="13"/>
    </row>
    <row r="7" spans="1:4" x14ac:dyDescent="0.25">
      <c r="A7" s="14" t="s">
        <v>29</v>
      </c>
      <c r="B7" s="14"/>
      <c r="C7" s="15"/>
      <c r="D7" s="15"/>
    </row>
    <row r="8" spans="1:4" x14ac:dyDescent="0.25">
      <c r="A8" s="14" t="s">
        <v>30</v>
      </c>
      <c r="B8" s="14"/>
      <c r="C8" s="15"/>
      <c r="D8" s="15"/>
    </row>
    <row r="9" spans="1:4" x14ac:dyDescent="0.25">
      <c r="A9" s="14" t="s">
        <v>31</v>
      </c>
      <c r="B9" s="14"/>
      <c r="C9" s="15"/>
      <c r="D9" s="15"/>
    </row>
    <row r="10" spans="1:4" x14ac:dyDescent="0.25">
      <c r="A10" s="14" t="s">
        <v>32</v>
      </c>
      <c r="B10" s="14"/>
      <c r="C10" s="15"/>
      <c r="D10" s="15"/>
    </row>
    <row r="11" spans="1:4" x14ac:dyDescent="0.25">
      <c r="A11" s="14" t="s">
        <v>33</v>
      </c>
      <c r="B11" s="14"/>
      <c r="C11" s="15"/>
      <c r="D11" s="15"/>
    </row>
    <row r="12" spans="1:4" x14ac:dyDescent="0.25">
      <c r="A12" s="14" t="s">
        <v>34</v>
      </c>
      <c r="B12" s="14"/>
      <c r="C12" s="15"/>
      <c r="D12" s="15"/>
    </row>
    <row r="13" spans="1:4" x14ac:dyDescent="0.25">
      <c r="A13" s="14" t="s">
        <v>35</v>
      </c>
      <c r="B13" s="14"/>
      <c r="C13" s="15"/>
      <c r="D13" s="15"/>
    </row>
    <row r="14" spans="1:4" x14ac:dyDescent="0.25">
      <c r="A14" s="14" t="s">
        <v>36</v>
      </c>
      <c r="B14" s="14"/>
      <c r="C14" s="15"/>
      <c r="D14" s="15"/>
    </row>
    <row r="15" spans="1:4" x14ac:dyDescent="0.25">
      <c r="A15" s="14" t="s">
        <v>37</v>
      </c>
      <c r="B15" s="14"/>
      <c r="C15" s="15"/>
      <c r="D15" s="15"/>
    </row>
    <row r="16" spans="1:4" x14ac:dyDescent="0.25">
      <c r="A16" s="14" t="s">
        <v>38</v>
      </c>
      <c r="B16" s="14"/>
      <c r="C16" s="15"/>
      <c r="D16" s="15"/>
    </row>
    <row r="17" spans="1:4" x14ac:dyDescent="0.25">
      <c r="A17" s="14" t="s">
        <v>39</v>
      </c>
      <c r="B17" s="14"/>
      <c r="C17" s="15"/>
      <c r="D17" s="15"/>
    </row>
    <row r="18" spans="1:4" ht="15.75" thickBot="1" x14ac:dyDescent="0.3">
      <c r="A18" s="16" t="s">
        <v>40</v>
      </c>
      <c r="B18" s="17"/>
      <c r="C18" s="18">
        <f>SUM(C6:C17)</f>
        <v>0</v>
      </c>
      <c r="D18" s="19">
        <f>SUM(D6:D17)</f>
        <v>0</v>
      </c>
    </row>
    <row r="19" spans="1:4" ht="15.75" thickTop="1" x14ac:dyDescent="0.25"/>
  </sheetData>
  <mergeCells count="2">
    <mergeCell ref="A4:D4"/>
    <mergeCell ref="A1:D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B21" sqref="B21"/>
    </sheetView>
  </sheetViews>
  <sheetFormatPr defaultRowHeight="15" x14ac:dyDescent="0.25"/>
  <cols>
    <col min="1" max="1" width="19" customWidth="1"/>
    <col min="2" max="2" width="37.7109375" customWidth="1"/>
    <col min="3" max="3" width="16.85546875" customWidth="1"/>
    <col min="4" max="4" width="16.7109375" customWidth="1"/>
  </cols>
  <sheetData>
    <row r="1" spans="1:4" x14ac:dyDescent="0.25">
      <c r="A1" s="48" t="s">
        <v>42</v>
      </c>
      <c r="B1" s="48"/>
      <c r="C1" s="48"/>
      <c r="D1" s="48"/>
    </row>
    <row r="2" spans="1:4" x14ac:dyDescent="0.25">
      <c r="A2" s="48"/>
      <c r="B2" s="48"/>
      <c r="C2" s="48"/>
      <c r="D2" s="48"/>
    </row>
    <row r="3" spans="1:4" ht="33.75" x14ac:dyDescent="0.5">
      <c r="A3" s="26"/>
      <c r="B3" s="26"/>
      <c r="C3" s="26"/>
      <c r="D3" s="26"/>
    </row>
    <row r="5" spans="1:4" x14ac:dyDescent="0.25">
      <c r="A5" s="10" t="s">
        <v>24</v>
      </c>
      <c r="B5" s="10" t="s">
        <v>25</v>
      </c>
      <c r="C5" s="11" t="s">
        <v>26</v>
      </c>
      <c r="D5" s="11" t="s">
        <v>55</v>
      </c>
    </row>
    <row r="6" spans="1:4" x14ac:dyDescent="0.25">
      <c r="A6" s="12" t="s">
        <v>43</v>
      </c>
      <c r="B6" s="12"/>
      <c r="C6" s="13"/>
      <c r="D6" s="13"/>
    </row>
    <row r="7" spans="1:4" x14ac:dyDescent="0.25">
      <c r="A7" s="12" t="s">
        <v>44</v>
      </c>
      <c r="B7" s="14"/>
      <c r="C7" s="15"/>
      <c r="D7" s="15"/>
    </row>
    <row r="8" spans="1:4" x14ac:dyDescent="0.25">
      <c r="A8" s="12" t="s">
        <v>45</v>
      </c>
      <c r="B8" s="14"/>
      <c r="C8" s="15"/>
      <c r="D8" s="15"/>
    </row>
    <row r="9" spans="1:4" x14ac:dyDescent="0.25">
      <c r="A9" s="12" t="s">
        <v>46</v>
      </c>
      <c r="B9" s="14"/>
      <c r="C9" s="15"/>
      <c r="D9" s="15"/>
    </row>
    <row r="10" spans="1:4" x14ac:dyDescent="0.25">
      <c r="A10" s="12" t="s">
        <v>47</v>
      </c>
      <c r="B10" s="14"/>
      <c r="C10" s="15"/>
      <c r="D10" s="15"/>
    </row>
    <row r="11" spans="1:4" x14ac:dyDescent="0.25">
      <c r="A11" s="12" t="s">
        <v>48</v>
      </c>
      <c r="B11" s="14"/>
      <c r="C11" s="15"/>
      <c r="D11" s="15"/>
    </row>
    <row r="12" spans="1:4" x14ac:dyDescent="0.25">
      <c r="A12" s="12" t="s">
        <v>49</v>
      </c>
      <c r="B12" s="14"/>
      <c r="C12" s="15"/>
      <c r="D12" s="15"/>
    </row>
    <row r="13" spans="1:4" x14ac:dyDescent="0.25">
      <c r="A13" s="12" t="s">
        <v>50</v>
      </c>
      <c r="B13" s="14"/>
      <c r="C13" s="15"/>
      <c r="D13" s="15"/>
    </row>
    <row r="14" spans="1:4" x14ac:dyDescent="0.25">
      <c r="A14" s="12" t="s">
        <v>51</v>
      </c>
      <c r="B14" s="14"/>
      <c r="C14" s="15"/>
      <c r="D14" s="15"/>
    </row>
    <row r="15" spans="1:4" x14ac:dyDescent="0.25">
      <c r="A15" s="12" t="s">
        <v>52</v>
      </c>
      <c r="B15" s="14"/>
      <c r="C15" s="15"/>
      <c r="D15" s="15"/>
    </row>
    <row r="16" spans="1:4" x14ac:dyDescent="0.25">
      <c r="A16" s="12" t="s">
        <v>53</v>
      </c>
      <c r="B16" s="14"/>
      <c r="C16" s="15"/>
      <c r="D16" s="15"/>
    </row>
    <row r="17" spans="1:4" x14ac:dyDescent="0.25">
      <c r="A17" s="12" t="s">
        <v>54</v>
      </c>
      <c r="B17" s="14"/>
      <c r="C17" s="15"/>
      <c r="D17" s="15"/>
    </row>
    <row r="18" spans="1:4" ht="15.75" thickBot="1" x14ac:dyDescent="0.3">
      <c r="A18" s="16" t="s">
        <v>40</v>
      </c>
      <c r="B18" s="17"/>
      <c r="C18" s="18">
        <f>SUM(C6:C17)</f>
        <v>0</v>
      </c>
      <c r="D18" s="19">
        <f>SUM(D6:D17)</f>
        <v>0</v>
      </c>
    </row>
    <row r="19" spans="1:4" ht="15.75" thickTop="1" x14ac:dyDescent="0.25"/>
  </sheetData>
  <mergeCells count="1">
    <mergeCell ref="A1:D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9920-246F-4BEE-853B-543E1354610B}">
  <sheetPr>
    <pageSetUpPr fitToPage="1"/>
  </sheetPr>
  <dimension ref="A1:R102"/>
  <sheetViews>
    <sheetView topLeftCell="A3" workbookViewId="0">
      <selection activeCell="A15" sqref="A15"/>
    </sheetView>
  </sheetViews>
  <sheetFormatPr defaultRowHeight="15" x14ac:dyDescent="0.25"/>
  <cols>
    <col min="1" max="1" width="26.42578125" customWidth="1"/>
    <col min="2" max="2" width="14.5703125" customWidth="1"/>
    <col min="3" max="10" width="13.5703125" customWidth="1"/>
    <col min="11" max="12" width="12.5703125" customWidth="1"/>
    <col min="13" max="15" width="13.5703125" customWidth="1"/>
    <col min="16" max="16" width="12.42578125" customWidth="1"/>
    <col min="17" max="19" width="13.5703125" customWidth="1"/>
  </cols>
  <sheetData>
    <row r="1" spans="1:18" ht="14.45" customHeight="1" x14ac:dyDescent="0.25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8" ht="14.4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8" ht="21" x14ac:dyDescent="0.35">
      <c r="A3" s="33" t="s">
        <v>6</v>
      </c>
      <c r="B3" s="34"/>
      <c r="C3" s="34"/>
      <c r="D3" s="35"/>
      <c r="E3" s="35"/>
      <c r="F3" s="35"/>
      <c r="G3" s="35"/>
      <c r="H3" s="35"/>
      <c r="I3" s="35"/>
    </row>
    <row r="4" spans="1:18" ht="21" x14ac:dyDescent="0.35">
      <c r="A4" s="33" t="s">
        <v>70</v>
      </c>
      <c r="B4" s="34"/>
      <c r="C4" s="34"/>
      <c r="D4" s="35"/>
      <c r="E4" s="35"/>
      <c r="F4" s="35"/>
      <c r="G4" s="35"/>
      <c r="H4" s="35"/>
      <c r="I4" s="35"/>
    </row>
    <row r="5" spans="1:18" ht="18" customHeight="1" x14ac:dyDescent="0.25">
      <c r="A5" s="47" t="s">
        <v>74</v>
      </c>
    </row>
    <row r="6" spans="1:18" ht="18" customHeight="1" x14ac:dyDescent="0.25">
      <c r="A6" t="s">
        <v>93</v>
      </c>
    </row>
    <row r="7" spans="1:18" ht="18" customHeight="1" x14ac:dyDescent="0.25">
      <c r="A7" t="s">
        <v>88</v>
      </c>
    </row>
    <row r="8" spans="1:18" ht="30" customHeight="1" x14ac:dyDescent="0.25">
      <c r="A8" s="55" t="s">
        <v>94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8" ht="18" customHeight="1" x14ac:dyDescent="0.25">
      <c r="A9" t="s">
        <v>89</v>
      </c>
    </row>
    <row r="10" spans="1:18" ht="18" customHeight="1" x14ac:dyDescent="0.25">
      <c r="A10" t="s">
        <v>91</v>
      </c>
    </row>
    <row r="11" spans="1:18" ht="18" customHeight="1" x14ac:dyDescent="0.25">
      <c r="A11" t="s">
        <v>92</v>
      </c>
    </row>
    <row r="12" spans="1:18" ht="18" customHeight="1" thickBot="1" x14ac:dyDescent="0.3"/>
    <row r="13" spans="1:18" ht="18" customHeight="1" thickBot="1" x14ac:dyDescent="0.3">
      <c r="A13" s="57" t="s">
        <v>71</v>
      </c>
      <c r="B13" s="37" t="s">
        <v>87</v>
      </c>
      <c r="C13" s="56" t="s">
        <v>86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60" t="s">
        <v>90</v>
      </c>
    </row>
    <row r="14" spans="1:18" ht="30" customHeight="1" thickBot="1" x14ac:dyDescent="0.3">
      <c r="A14" s="58"/>
      <c r="B14" s="36" t="s">
        <v>72</v>
      </c>
      <c r="C14" s="36" t="s">
        <v>73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79</v>
      </c>
      <c r="I14" s="36" t="s">
        <v>80</v>
      </c>
      <c r="J14" s="36" t="s">
        <v>81</v>
      </c>
      <c r="K14" s="36" t="s">
        <v>4</v>
      </c>
      <c r="L14" s="36" t="s">
        <v>84</v>
      </c>
      <c r="M14" s="36" t="s">
        <v>83</v>
      </c>
      <c r="N14" s="36" t="s">
        <v>85</v>
      </c>
      <c r="O14" s="36" t="s">
        <v>14</v>
      </c>
      <c r="P14" s="61"/>
      <c r="Q14" s="32"/>
      <c r="R14" s="32"/>
    </row>
    <row r="15" spans="1:18" ht="18" customHeight="1" x14ac:dyDescent="0.2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>
        <f>B15-SUM(C15:O15)</f>
        <v>0</v>
      </c>
    </row>
    <row r="16" spans="1:18" ht="18" customHeight="1" x14ac:dyDescent="0.2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>
        <f t="shared" ref="P16:P39" si="0">B16-SUM(C16:O16)</f>
        <v>0</v>
      </c>
    </row>
    <row r="17" spans="1:16" ht="18" customHeight="1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>
        <f t="shared" si="0"/>
        <v>0</v>
      </c>
    </row>
    <row r="18" spans="1:16" ht="18" customHeight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>
        <f t="shared" si="0"/>
        <v>0</v>
      </c>
    </row>
    <row r="19" spans="1:16" ht="18" customHeigh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>
        <f t="shared" si="0"/>
        <v>0</v>
      </c>
    </row>
    <row r="20" spans="1:16" ht="18" customHeight="1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>
        <f t="shared" si="0"/>
        <v>0</v>
      </c>
    </row>
    <row r="21" spans="1:16" ht="18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>
        <f t="shared" si="0"/>
        <v>0</v>
      </c>
    </row>
    <row r="22" spans="1:16" ht="18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>
        <f t="shared" si="0"/>
        <v>0</v>
      </c>
    </row>
    <row r="23" spans="1:16" ht="18" customHeight="1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>
        <f t="shared" si="0"/>
        <v>0</v>
      </c>
    </row>
    <row r="24" spans="1:16" ht="18" customHeight="1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>
        <f t="shared" si="0"/>
        <v>0</v>
      </c>
    </row>
    <row r="25" spans="1:16" ht="18" customHeight="1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>
        <f t="shared" si="0"/>
        <v>0</v>
      </c>
    </row>
    <row r="26" spans="1:16" ht="18" customHeight="1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>
        <f t="shared" si="0"/>
        <v>0</v>
      </c>
    </row>
    <row r="27" spans="1:16" ht="18" customHeight="1" x14ac:dyDescent="0.2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>
        <f t="shared" si="0"/>
        <v>0</v>
      </c>
    </row>
    <row r="28" spans="1:16" ht="18" customHeight="1" x14ac:dyDescent="0.2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>
        <f t="shared" si="0"/>
        <v>0</v>
      </c>
    </row>
    <row r="29" spans="1:16" ht="18" customHeight="1" x14ac:dyDescent="0.2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>
        <f t="shared" si="0"/>
        <v>0</v>
      </c>
    </row>
    <row r="30" spans="1:16" ht="18" customHeight="1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3">
        <f t="shared" si="0"/>
        <v>0</v>
      </c>
    </row>
    <row r="31" spans="1:16" ht="18" customHeight="1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>
        <f t="shared" si="0"/>
        <v>0</v>
      </c>
    </row>
    <row r="32" spans="1:16" ht="18" customHeight="1" x14ac:dyDescent="0.25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>
        <f t="shared" si="0"/>
        <v>0</v>
      </c>
    </row>
    <row r="33" spans="1:16" ht="18" customHeigh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>
        <f t="shared" si="0"/>
        <v>0</v>
      </c>
    </row>
    <row r="34" spans="1:16" ht="18" customHeight="1" x14ac:dyDescent="0.2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>
        <f t="shared" si="0"/>
        <v>0</v>
      </c>
    </row>
    <row r="35" spans="1:16" ht="18" customHeight="1" x14ac:dyDescent="0.25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3">
        <f t="shared" si="0"/>
        <v>0</v>
      </c>
    </row>
    <row r="36" spans="1:16" ht="18" customHeight="1" x14ac:dyDescent="0.2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3">
        <f t="shared" si="0"/>
        <v>0</v>
      </c>
    </row>
    <row r="37" spans="1:16" ht="18" customHeight="1" x14ac:dyDescent="0.2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3">
        <f t="shared" si="0"/>
        <v>0</v>
      </c>
    </row>
    <row r="38" spans="1:16" ht="18" customHeight="1" x14ac:dyDescent="0.2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>
        <f t="shared" si="0"/>
        <v>0</v>
      </c>
    </row>
    <row r="39" spans="1:16" ht="18" customHeight="1" thickBot="1" x14ac:dyDescent="0.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>
        <f t="shared" si="0"/>
        <v>0</v>
      </c>
    </row>
    <row r="40" spans="1:16" ht="18" customHeight="1" x14ac:dyDescent="0.25">
      <c r="A40" t="s">
        <v>82</v>
      </c>
      <c r="B40">
        <f>SUM(B15:B39)</f>
        <v>0</v>
      </c>
      <c r="C40">
        <f t="shared" ref="C40:M40" si="1">SUM(C15:C39)</f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>SUM(N15:N39)</f>
        <v>0</v>
      </c>
      <c r="O40">
        <f t="shared" ref="O40" si="2">SUM(O15:O39)</f>
        <v>0</v>
      </c>
      <c r="P40">
        <f>SUM(P15:P39)</f>
        <v>0</v>
      </c>
    </row>
    <row r="41" spans="1:16" ht="18" customHeight="1" x14ac:dyDescent="0.25"/>
    <row r="42" spans="1:16" ht="18" customHeight="1" x14ac:dyDescent="0.25"/>
    <row r="43" spans="1:16" ht="18" customHeight="1" x14ac:dyDescent="0.25"/>
    <row r="44" spans="1:16" ht="18" customHeight="1" x14ac:dyDescent="0.25"/>
    <row r="45" spans="1:16" ht="18" customHeight="1" x14ac:dyDescent="0.25"/>
    <row r="46" spans="1:16" ht="18" customHeight="1" x14ac:dyDescent="0.25"/>
    <row r="47" spans="1:16" ht="18" customHeight="1" x14ac:dyDescent="0.25"/>
    <row r="48" spans="1:16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C13:O13"/>
    <mergeCell ref="A13:A14"/>
    <mergeCell ref="A1:P2"/>
    <mergeCell ref="P13:P14"/>
    <mergeCell ref="A8:K8"/>
  </mergeCells>
  <phoneticPr fontId="6" type="noConversion"/>
  <pageMargins left="0.7" right="0.7" top="0.75" bottom="0.75" header="0.3" footer="0.3"/>
  <pageSetup scale="5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Summary</vt:lpstr>
      <vt:lpstr>Tournament Report</vt:lpstr>
      <vt:lpstr>Raffle Baskets</vt:lpstr>
      <vt:lpstr>Silent Auction</vt:lpstr>
      <vt:lpstr>Team Funds Tracking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Chris</cp:lastModifiedBy>
  <cp:lastPrinted>2023-05-04T15:52:42Z</cp:lastPrinted>
  <dcterms:created xsi:type="dcterms:W3CDTF">2013-04-09T19:41:47Z</dcterms:created>
  <dcterms:modified xsi:type="dcterms:W3CDTF">2023-08-15T01:57:23Z</dcterms:modified>
</cp:coreProperties>
</file>